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18" sheetId="1" r:id="rId1"/>
  </sheets>
  <definedNames>
    <definedName name="_xlnm.Print_Area" localSheetId="0">'18'!$A$1:$M$26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H24" i="1"/>
  <c r="H26" i="1" s="1"/>
  <c r="I26" i="1" s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4" i="1" l="1"/>
  <c r="I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<sst xmlns="http://schemas.openxmlformats.org/spreadsheetml/2006/main" count="78" uniqueCount="66">
  <si>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18 марта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</si>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</sst>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70" zoomScaleNormal="75" zoomScaleSheetLayoutView="70" zoomScalePageLayoutView="75" workbookViewId="0"/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10.109375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213.2</v>
      </c>
      <c r="D6" s="45">
        <f>C6/G6*100</f>
        <v>17.333333333333332</v>
      </c>
      <c r="E6" s="46">
        <v>94</v>
      </c>
      <c r="F6" s="47">
        <f t="shared" ref="F6:F7" si="0">C6*E6/100</f>
        <v>200.40799999999999</v>
      </c>
      <c r="G6" s="48">
        <v>1230</v>
      </c>
      <c r="H6" s="49">
        <v>242.09</v>
      </c>
      <c r="I6" s="50">
        <f t="shared" ref="I6:I26" si="1">H6/L6*100</f>
        <v>19.682113821138213</v>
      </c>
      <c r="J6" s="51">
        <v>92</v>
      </c>
      <c r="K6" s="47">
        <f>H6*J6/100</f>
        <v>222.72279999999998</v>
      </c>
      <c r="L6" s="48">
        <v>1230</v>
      </c>
      <c r="M6" s="52">
        <f>RANK(I6,I6:I23)</f>
        <v>1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122</v>
      </c>
      <c r="D7" s="45">
        <f t="shared" ref="D7:D26" si="2">C7/G7*100</f>
        <v>18.914728682170541</v>
      </c>
      <c r="E7" s="46">
        <v>96</v>
      </c>
      <c r="F7" s="47">
        <f t="shared" si="0"/>
        <v>117.12</v>
      </c>
      <c r="G7" s="48">
        <v>645</v>
      </c>
      <c r="H7" s="49">
        <v>114.24</v>
      </c>
      <c r="I7" s="50">
        <f t="shared" si="1"/>
        <v>17.711627906976744</v>
      </c>
      <c r="J7" s="51">
        <v>93</v>
      </c>
      <c r="K7" s="47">
        <f t="shared" ref="K7:K23" si="3">H7*J7/100</f>
        <v>106.2432</v>
      </c>
      <c r="L7" s="48">
        <v>645</v>
      </c>
      <c r="M7" s="52">
        <f>RANK(I7,I6:I23)</f>
        <v>9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160</v>
      </c>
      <c r="D8" s="45">
        <f t="shared" si="2"/>
        <v>20</v>
      </c>
      <c r="E8" s="46">
        <v>96</v>
      </c>
      <c r="F8" s="47">
        <f>C8*E8/100</f>
        <v>153.6</v>
      </c>
      <c r="G8" s="48">
        <v>800</v>
      </c>
      <c r="H8" s="49">
        <v>155.94</v>
      </c>
      <c r="I8" s="50">
        <f t="shared" si="1"/>
        <v>19.299504950495049</v>
      </c>
      <c r="J8" s="58">
        <v>96</v>
      </c>
      <c r="K8" s="47">
        <f t="shared" si="3"/>
        <v>149.70240000000001</v>
      </c>
      <c r="L8" s="48">
        <v>808</v>
      </c>
      <c r="M8" s="52">
        <f>RANK(I8,I6:I23)</f>
        <v>3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36.049999999999997</v>
      </c>
      <c r="D9" s="45">
        <f t="shared" si="2"/>
        <v>13.109090909090909</v>
      </c>
      <c r="E9" s="46">
        <v>97</v>
      </c>
      <c r="F9" s="47">
        <f t="shared" ref="F9:F23" si="4">C9*E9/100</f>
        <v>34.968499999999999</v>
      </c>
      <c r="G9" s="48">
        <v>275</v>
      </c>
      <c r="H9" s="49">
        <v>32.409999999999997</v>
      </c>
      <c r="I9" s="50">
        <f t="shared" si="1"/>
        <v>10.875838926174495</v>
      </c>
      <c r="J9" s="51">
        <v>95</v>
      </c>
      <c r="K9" s="47">
        <f t="shared" si="3"/>
        <v>30.789499999999997</v>
      </c>
      <c r="L9" s="48">
        <v>298</v>
      </c>
      <c r="M9" s="52">
        <f>RANK(I9,I6:I23)</f>
        <v>18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91.93</v>
      </c>
      <c r="D10" s="45">
        <f t="shared" si="2"/>
        <v>16.684210526315791</v>
      </c>
      <c r="E10" s="46">
        <v>91</v>
      </c>
      <c r="F10" s="47">
        <f t="shared" si="4"/>
        <v>83.656300000000016</v>
      </c>
      <c r="G10" s="48">
        <v>551</v>
      </c>
      <c r="H10" s="49">
        <v>101.41800000000001</v>
      </c>
      <c r="I10" s="50">
        <f t="shared" si="1"/>
        <v>18.406170598911071</v>
      </c>
      <c r="J10" s="58">
        <v>88</v>
      </c>
      <c r="K10" s="47">
        <f t="shared" si="3"/>
        <v>89.247839999999997</v>
      </c>
      <c r="L10" s="48">
        <v>551</v>
      </c>
      <c r="M10" s="52">
        <f>RANK(I10,I6:I23)</f>
        <v>6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72.2</v>
      </c>
      <c r="D11" s="45">
        <f t="shared" si="2"/>
        <v>20.16759776536313</v>
      </c>
      <c r="E11" s="46">
        <v>90</v>
      </c>
      <c r="F11" s="47">
        <f t="shared" si="4"/>
        <v>64.98</v>
      </c>
      <c r="G11" s="48">
        <v>358</v>
      </c>
      <c r="H11" s="49">
        <v>66.66</v>
      </c>
      <c r="I11" s="50">
        <f t="shared" si="1"/>
        <v>18.620111731843576</v>
      </c>
      <c r="J11" s="51">
        <v>90</v>
      </c>
      <c r="K11" s="47">
        <f t="shared" si="3"/>
        <v>59.994</v>
      </c>
      <c r="L11" s="48">
        <v>358</v>
      </c>
      <c r="M11" s="52">
        <f>RANK(I11,I6:I23)</f>
        <v>5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49</v>
      </c>
      <c r="D12" s="45">
        <f t="shared" si="2"/>
        <v>21.777777777777775</v>
      </c>
      <c r="E12" s="46">
        <v>92</v>
      </c>
      <c r="F12" s="47">
        <f t="shared" si="4"/>
        <v>45.08</v>
      </c>
      <c r="G12" s="48">
        <v>225</v>
      </c>
      <c r="H12" s="49">
        <v>40.07</v>
      </c>
      <c r="I12" s="50">
        <f t="shared" si="1"/>
        <v>17.808888888888887</v>
      </c>
      <c r="J12" s="58">
        <v>95</v>
      </c>
      <c r="K12" s="47">
        <f t="shared" si="3"/>
        <v>38.066499999999998</v>
      </c>
      <c r="L12" s="48">
        <v>225</v>
      </c>
      <c r="M12" s="52">
        <f>RANK(I12,I6:I23)</f>
        <v>8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133.19</v>
      </c>
      <c r="D13" s="45">
        <f t="shared" si="2"/>
        <v>19.027142857142856</v>
      </c>
      <c r="E13" s="46">
        <v>95</v>
      </c>
      <c r="F13" s="47">
        <f t="shared" si="4"/>
        <v>126.53049999999999</v>
      </c>
      <c r="G13" s="48">
        <v>700</v>
      </c>
      <c r="H13" s="49">
        <v>142.02000000000001</v>
      </c>
      <c r="I13" s="50">
        <f t="shared" si="1"/>
        <v>18.32516129032258</v>
      </c>
      <c r="J13" s="58">
        <v>95</v>
      </c>
      <c r="K13" s="47">
        <f t="shared" si="3"/>
        <v>134.91900000000001</v>
      </c>
      <c r="L13" s="48">
        <v>775</v>
      </c>
      <c r="M13" s="52">
        <f>RANK(I13,I6:I23)</f>
        <v>7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33</v>
      </c>
      <c r="I14" s="50">
        <f t="shared" si="1"/>
        <v>16.5</v>
      </c>
      <c r="J14" s="58">
        <v>91</v>
      </c>
      <c r="K14" s="47">
        <f t="shared" si="3"/>
        <v>30.03</v>
      </c>
      <c r="L14" s="48">
        <v>200</v>
      </c>
      <c r="M14" s="52">
        <f>RANK(I14,I6:I23)</f>
        <v>12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51.72</v>
      </c>
      <c r="D15" s="45">
        <f t="shared" si="2"/>
        <v>16.957377049180327</v>
      </c>
      <c r="E15" s="46">
        <v>93</v>
      </c>
      <c r="F15" s="47">
        <f>C15*E15/100</f>
        <v>48.099600000000002</v>
      </c>
      <c r="G15" s="48">
        <v>305</v>
      </c>
      <c r="H15" s="49">
        <v>59.13</v>
      </c>
      <c r="I15" s="50">
        <f t="shared" si="1"/>
        <v>19.386885245901638</v>
      </c>
      <c r="J15" s="51">
        <v>92</v>
      </c>
      <c r="K15" s="47">
        <f t="shared" si="3"/>
        <v>54.3996</v>
      </c>
      <c r="L15" s="48">
        <v>305</v>
      </c>
      <c r="M15" s="52">
        <f>RANK(I15,I6:I23)</f>
        <v>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78.040000000000006</v>
      </c>
      <c r="D16" s="45">
        <f t="shared" si="2"/>
        <v>16.96521739130435</v>
      </c>
      <c r="E16" s="46">
        <v>95</v>
      </c>
      <c r="F16" s="47">
        <f t="shared" si="4"/>
        <v>74.138000000000005</v>
      </c>
      <c r="G16" s="48">
        <v>460</v>
      </c>
      <c r="H16" s="49">
        <v>80.11</v>
      </c>
      <c r="I16" s="50">
        <f t="shared" si="1"/>
        <v>17.415217391304346</v>
      </c>
      <c r="J16" s="58">
        <v>94</v>
      </c>
      <c r="K16" s="47">
        <f t="shared" si="3"/>
        <v>75.303399999999996</v>
      </c>
      <c r="L16" s="48">
        <v>460</v>
      </c>
      <c r="M16" s="52">
        <f>RANK(I16,I6:I23)</f>
        <v>11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140.41</v>
      </c>
      <c r="D17" s="45">
        <f t="shared" si="2"/>
        <v>18.117419354838709</v>
      </c>
      <c r="E17" s="46">
        <v>96</v>
      </c>
      <c r="F17" s="47">
        <f t="shared" si="4"/>
        <v>134.7936</v>
      </c>
      <c r="G17" s="48">
        <v>775</v>
      </c>
      <c r="H17" s="49">
        <v>122.14</v>
      </c>
      <c r="I17" s="50">
        <f t="shared" si="1"/>
        <v>15.76</v>
      </c>
      <c r="J17" s="58">
        <v>88</v>
      </c>
      <c r="K17" s="47">
        <f t="shared" si="3"/>
        <v>107.4832</v>
      </c>
      <c r="L17" s="48">
        <v>775</v>
      </c>
      <c r="M17" s="52">
        <f>RANK(I17,I6:I23)</f>
        <v>13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28</v>
      </c>
      <c r="D18" s="45">
        <f t="shared" si="2"/>
        <v>24.347826086956523</v>
      </c>
      <c r="E18" s="46">
        <v>89</v>
      </c>
      <c r="F18" s="47">
        <f t="shared" si="4"/>
        <v>24.92</v>
      </c>
      <c r="G18" s="48">
        <v>115</v>
      </c>
      <c r="H18" s="49">
        <v>25</v>
      </c>
      <c r="I18" s="50">
        <f t="shared" si="1"/>
        <v>19.230769230769234</v>
      </c>
      <c r="J18" s="58">
        <v>89</v>
      </c>
      <c r="K18" s="47">
        <f t="shared" si="3"/>
        <v>22.25</v>
      </c>
      <c r="L18" s="48">
        <v>130</v>
      </c>
      <c r="M18" s="52">
        <f>RANK(I18,I6:I23)</f>
        <v>4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24</v>
      </c>
      <c r="I19" s="50">
        <f t="shared" si="1"/>
        <v>12</v>
      </c>
      <c r="J19" s="58">
        <v>93</v>
      </c>
      <c r="K19" s="47">
        <f t="shared" si="3"/>
        <v>22.32</v>
      </c>
      <c r="L19" s="48">
        <v>200</v>
      </c>
      <c r="M19" s="52">
        <f>RANK(I19,I6:I23)</f>
        <v>16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12.5</v>
      </c>
      <c r="D20" s="45">
        <f t="shared" si="2"/>
        <v>8.6805555555555554</v>
      </c>
      <c r="E20" s="46">
        <v>90</v>
      </c>
      <c r="F20" s="47">
        <f t="shared" si="4"/>
        <v>11.25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39</v>
      </c>
      <c r="I21" s="50">
        <f t="shared" si="1"/>
        <v>15.6</v>
      </c>
      <c r="J21" s="58">
        <v>90</v>
      </c>
      <c r="K21" s="47">
        <f t="shared" si="3"/>
        <v>35.1</v>
      </c>
      <c r="L21" s="48">
        <v>250</v>
      </c>
      <c r="M21" s="52">
        <f>RANK(I21,I6:I23)</f>
        <v>14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20.69</v>
      </c>
      <c r="D22" s="45">
        <f t="shared" si="2"/>
        <v>15.674242424242424</v>
      </c>
      <c r="E22" s="46">
        <v>90</v>
      </c>
      <c r="F22" s="47">
        <f t="shared" si="4"/>
        <v>18.621000000000002</v>
      </c>
      <c r="G22" s="48">
        <v>132</v>
      </c>
      <c r="H22" s="49">
        <v>23.26</v>
      </c>
      <c r="I22" s="50">
        <f t="shared" si="1"/>
        <v>17.621212121212125</v>
      </c>
      <c r="J22" s="58">
        <v>90</v>
      </c>
      <c r="K22" s="47">
        <f>H22*J22/100</f>
        <v>20.934000000000001</v>
      </c>
      <c r="L22" s="48">
        <v>132</v>
      </c>
      <c r="M22" s="52">
        <f>RANK(I22,I6:I23)</f>
        <v>10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11.8</v>
      </c>
      <c r="D23" s="45">
        <f t="shared" si="2"/>
        <v>18.153846153846153</v>
      </c>
      <c r="E23" s="46">
        <v>94</v>
      </c>
      <c r="F23" s="47">
        <f t="shared" si="4"/>
        <v>11.092000000000001</v>
      </c>
      <c r="G23" s="48">
        <v>65</v>
      </c>
      <c r="H23" s="49">
        <v>8.9</v>
      </c>
      <c r="I23" s="50">
        <f t="shared" si="1"/>
        <v>13.692307692307693</v>
      </c>
      <c r="J23" s="58">
        <v>96</v>
      </c>
      <c r="K23" s="47">
        <f t="shared" si="3"/>
        <v>8.5440000000000005</v>
      </c>
      <c r="L23" s="48">
        <v>65</v>
      </c>
      <c r="M23" s="52">
        <f>RANK(I23,I6:I23)</f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1310.7300000000002</v>
      </c>
      <c r="D24" s="47">
        <f t="shared" si="2"/>
        <v>17.29195250659631</v>
      </c>
      <c r="E24" s="46">
        <f>F24/C24*100</f>
        <v>93.946693827103999</v>
      </c>
      <c r="F24" s="47">
        <f>SUM(F6:F23)</f>
        <v>1231.3875000000005</v>
      </c>
      <c r="G24" s="62">
        <f>SUM(G6:G23)</f>
        <v>7580</v>
      </c>
      <c r="H24" s="50">
        <f>SUM(H6:H23)</f>
        <v>1322.3880000000001</v>
      </c>
      <c r="I24" s="50">
        <f t="shared" si="1"/>
        <v>17.591964879606227</v>
      </c>
      <c r="J24" s="51">
        <f>K24/H24*100</f>
        <v>92.238392967873253</v>
      </c>
      <c r="K24" s="47">
        <f>SUM(K6:K23)</f>
        <v>1219.7494399999998</v>
      </c>
      <c r="L24" s="63">
        <f>SUM(L6:L23)</f>
        <v>7517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162.07</v>
      </c>
      <c r="D25" s="71">
        <v>12.20406626506024</v>
      </c>
      <c r="E25" s="72"/>
      <c r="F25" s="72"/>
      <c r="G25" s="73">
        <v>1328</v>
      </c>
      <c r="H25" s="74">
        <v>187.31999999999996</v>
      </c>
      <c r="I25" s="71">
        <v>13.399141630901285</v>
      </c>
      <c r="J25" s="75"/>
      <c r="K25" s="75"/>
      <c r="L25" s="76">
        <v>1398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1472.8000000000002</v>
      </c>
      <c r="D26" s="71">
        <f t="shared" si="2"/>
        <v>16.533453075886843</v>
      </c>
      <c r="E26" s="72"/>
      <c r="F26" s="72"/>
      <c r="G26" s="73">
        <f>SUM(G24:G25)</f>
        <v>8908</v>
      </c>
      <c r="H26" s="71">
        <f>SUM(H24:H25)</f>
        <v>1509.7080000000001</v>
      </c>
      <c r="I26" s="71">
        <f t="shared" si="1"/>
        <v>16.934469994391478</v>
      </c>
      <c r="J26" s="75"/>
      <c r="K26" s="75"/>
      <c r="L26" s="73">
        <f>SUM(L24:L25)</f>
        <v>8915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</vt:lpstr>
      <vt:lpstr>'18'!Область_печати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2019-03-18T04:55:25Z</dcterms:created>
  <dcterms:modified xsi:type="dcterms:W3CDTF">2019-03-18T04:55:36Z</dcterms:modified>
</cp:coreProperties>
</file>